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4\Credit Card\"/>
    </mc:Choice>
  </mc:AlternateContent>
  <xr:revisionPtr revIDLastSave="0" documentId="13_ncr:1_{56EC86A2-A4EB-480A-BCF9-9EEB8C0AD424}" xr6:coauthVersionLast="47" xr6:coauthVersionMax="47" xr10:uidLastSave="{00000000-0000-0000-0000-000000000000}"/>
  <bookViews>
    <workbookView xWindow="-28920" yWindow="-120" windowWidth="29040" windowHeight="15840" xr2:uid="{BB7EE36B-8B80-44EC-AC68-869A5270CB43}"/>
  </bookViews>
  <sheets>
    <sheet name="Sheet2" sheetId="2" r:id="rId1"/>
  </sheets>
  <definedNames>
    <definedName name="_xlnm._FilterDatabase" localSheetId="0" hidden="1">Sheet2!$A$3:$N$3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20" i="2"/>
</calcChain>
</file>

<file path=xl/sharedStrings.xml><?xml version="1.0" encoding="utf-8"?>
<sst xmlns="http://schemas.openxmlformats.org/spreadsheetml/2006/main" count="185" uniqueCount="92">
  <si>
    <t>TransNo</t>
  </si>
  <si>
    <t>Trans.date</t>
  </si>
  <si>
    <t>Period</t>
  </si>
  <si>
    <t>Account</t>
  </si>
  <si>
    <t>CostC</t>
  </si>
  <si>
    <t>Text</t>
  </si>
  <si>
    <t>Amount</t>
  </si>
  <si>
    <t>SUP018</t>
  </si>
  <si>
    <t>R4623</t>
  </si>
  <si>
    <t>HOM001</t>
  </si>
  <si>
    <t>R4428</t>
  </si>
  <si>
    <t>COR008</t>
  </si>
  <si>
    <t>R4611</t>
  </si>
  <si>
    <t>SUP032</t>
  </si>
  <si>
    <t>R2500</t>
  </si>
  <si>
    <t>R4000</t>
  </si>
  <si>
    <t>ELE003</t>
  </si>
  <si>
    <t>R4100</t>
  </si>
  <si>
    <t>R4451</t>
  </si>
  <si>
    <t>HOM005</t>
  </si>
  <si>
    <t>R4900</t>
  </si>
  <si>
    <t>R4308</t>
  </si>
  <si>
    <t>R9060</t>
  </si>
  <si>
    <t>REG023</t>
  </si>
  <si>
    <t>R4971</t>
  </si>
  <si>
    <t>COR400</t>
  </si>
  <si>
    <t>DRM003</t>
  </si>
  <si>
    <t>R3300</t>
  </si>
  <si>
    <t>R4317</t>
  </si>
  <si>
    <t>DEV001</t>
  </si>
  <si>
    <t>HOS001</t>
  </si>
  <si>
    <t>DRM004</t>
  </si>
  <si>
    <t>CCC001</t>
  </si>
  <si>
    <t>Purchase Card Expenditure August 2024 to March 2025</t>
  </si>
  <si>
    <t>Account (T)</t>
  </si>
  <si>
    <t>CostC (T)</t>
  </si>
  <si>
    <t>Environmental Strategy</t>
  </si>
  <si>
    <t>Stationery</t>
  </si>
  <si>
    <t>Savings and Growth Items</t>
  </si>
  <si>
    <t>Non Staff Advertising</t>
  </si>
  <si>
    <t>Climate Change</t>
  </si>
  <si>
    <t>Press &amp; PR/Communications</t>
  </si>
  <si>
    <t>Catering - Refreshments</t>
  </si>
  <si>
    <t>Strategic Directors</t>
  </si>
  <si>
    <t>Equipment Purchase</t>
  </si>
  <si>
    <t>Homelessness Hostel Accommodation</t>
  </si>
  <si>
    <t>Development Control - Applications</t>
  </si>
  <si>
    <t>Housing Strategy</t>
  </si>
  <si>
    <t>Accomodation Costs</t>
  </si>
  <si>
    <t>Tenants Expenses</t>
  </si>
  <si>
    <t>Homelessness</t>
  </si>
  <si>
    <t>Public Transport</t>
  </si>
  <si>
    <t>Bed &amp; Breakfast payments</t>
  </si>
  <si>
    <t>Conference Expenses</t>
  </si>
  <si>
    <t>Servicing Council</t>
  </si>
  <si>
    <t>Fixtures and Fittings - Purchases</t>
  </si>
  <si>
    <t>Councillors Allowances</t>
  </si>
  <si>
    <t>Services - credit card charges</t>
  </si>
  <si>
    <t>Bank Charges</t>
  </si>
  <si>
    <t>Storage</t>
  </si>
  <si>
    <t>CDC Corporate Card - Sept 24  - Annual Card Fee</t>
  </si>
  <si>
    <t>CDC Corporate Card - Sept 24  - Boxsafe</t>
  </si>
  <si>
    <t>CDC February Corporate Card  - Annual Card Fee</t>
  </si>
  <si>
    <t>CDC Corporate Card - Oct 2024 - The Lawrence Harrogate</t>
  </si>
  <si>
    <t>CDC Corporate Card - Sept 24 -  Rob Weaver LGA Conference</t>
  </si>
  <si>
    <t>CDC Corporate Card - January 2025 -  Membership Fee Credit</t>
  </si>
  <si>
    <t>CDC Corporate Card for November 2024 -  Sainsbury</t>
  </si>
  <si>
    <t>CDC Corporate Card for November 2024 -  Hobbycraft</t>
  </si>
  <si>
    <t>CDC February Corporate Card  - Facebook</t>
  </si>
  <si>
    <t>CDC Corporate Card - January 2025  - Amazon</t>
  </si>
  <si>
    <t>CDC Corporate Card - Sept 24 - Joli Beau Ltd Unsung Hero Badges</t>
  </si>
  <si>
    <t>CDC Corporate Card - Oct 2024 -  Flytipping AD - Facebook</t>
  </si>
  <si>
    <t>CDC Corporate Card December 2024 -Hobbycraft</t>
  </si>
  <si>
    <t>CDC Corporate Card for November 2024 - Relish</t>
  </si>
  <si>
    <t>CDC Corporate Card for November 2024 -  Waitrose</t>
  </si>
  <si>
    <t>CDC Corporate Card for November 2024 -  Relish</t>
  </si>
  <si>
    <t>CDC Corporate Card - Sept 24 - Dunelm</t>
  </si>
  <si>
    <t>CDC Corporate Card - Sept 24 -  Waitrose</t>
  </si>
  <si>
    <t>CDC Corporate Card - Sept 24 -  Relish</t>
  </si>
  <si>
    <t>CDC Corporate Card - Sept 24 -  Rave Coffee</t>
  </si>
  <si>
    <t>CDC Corporate Card - Oct 2024 -  Relish</t>
  </si>
  <si>
    <t>CDC Corporate Card for November 2024 - Holiday Inn Taunton</t>
  </si>
  <si>
    <t>CDC Corporate Card for November 2024 - Hobbycraft</t>
  </si>
  <si>
    <t>CDC Corporate Card - Sept 24 - Hobbycraft</t>
  </si>
  <si>
    <t>CDC Corporate Card - January 2025 -  Local.Gov.UK - District Council Network Joe Harris/Rob Weaver</t>
  </si>
  <si>
    <t>CDC Corporate Card - January 2025 - Local.Gov.UK - District Council Network Joe Harris/Rob Weaver</t>
  </si>
  <si>
    <t>CDC Corporate Card - January 2025 - Travelodge  Smoking Fine</t>
  </si>
  <si>
    <t>CDC February Corporate Card -PAY.UKCRS.COM</t>
  </si>
  <si>
    <t>CDC Corporate Card for November 2024 -Trainline</t>
  </si>
  <si>
    <t>Elections Support/Overheads</t>
  </si>
  <si>
    <t>CDC Corporate Card MARCH 2025 -  Annual Card Fee</t>
  </si>
  <si>
    <t>CDC Corporate Card MARCH 2025 -  Drive and Thrive Event Facebook advert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</si>
</sst>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/>
    <xf numFmtId="4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47AC-7447-417D-BD19-1C5EBB77D265}">
  <dimension ref="A1:I39"/>
  <sheetViews>
    <sheetView tabSelected="1" topLeftCell="A16" workbookViewId="0">
      <selection activeCell="H41" sqref="H41"/>
    </sheetView>
  </sheetViews>
  <sheetFormatPr defaultRowHeight="15" x14ac:dyDescent="0.25"/>
  <cols>
    <col min="2" max="2" width="11.85546875" customWidth="1"/>
    <col min="5" max="5" width="29.85546875" customWidth="1"/>
    <col min="7" max="7" width="28.42578125" customWidth="1"/>
    <col min="8" max="8" width="66.42578125" customWidth="1"/>
    <col min="9" max="9" width="11.85546875" customWidth="1"/>
  </cols>
  <sheetData>
    <row r="1" spans="1:9" x14ac:dyDescent="0.25">
      <c r="G1" s="2" t="s">
        <v>33</v>
      </c>
      <c r="H1" s="2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34</v>
      </c>
      <c r="F3" s="2" t="s">
        <v>4</v>
      </c>
      <c r="G3" s="2" t="s">
        <v>35</v>
      </c>
      <c r="H3" s="2" t="s">
        <v>5</v>
      </c>
      <c r="I3" s="2" t="s">
        <v>6</v>
      </c>
    </row>
    <row r="4" spans="1:9" x14ac:dyDescent="0.25">
      <c r="A4">
        <v>40022658</v>
      </c>
      <c r="B4" s="1">
        <v>45575</v>
      </c>
      <c r="C4">
        <v>202410</v>
      </c>
      <c r="D4" t="s">
        <v>28</v>
      </c>
      <c r="E4" t="s">
        <v>39</v>
      </c>
      <c r="F4" t="s">
        <v>7</v>
      </c>
      <c r="G4" t="s">
        <v>41</v>
      </c>
      <c r="H4" t="s">
        <v>70</v>
      </c>
      <c r="I4" s="3">
        <v>5</v>
      </c>
    </row>
    <row r="5" spans="1:9" x14ac:dyDescent="0.25">
      <c r="A5">
        <v>40022658</v>
      </c>
      <c r="B5" s="1">
        <v>45575</v>
      </c>
      <c r="C5">
        <v>202410</v>
      </c>
      <c r="D5" t="s">
        <v>15</v>
      </c>
      <c r="E5" t="s">
        <v>44</v>
      </c>
      <c r="F5" t="s">
        <v>19</v>
      </c>
      <c r="G5" t="s">
        <v>45</v>
      </c>
      <c r="H5" t="s">
        <v>76</v>
      </c>
      <c r="I5" s="3">
        <v>150</v>
      </c>
    </row>
    <row r="6" spans="1:9" x14ac:dyDescent="0.25">
      <c r="A6">
        <v>40022658</v>
      </c>
      <c r="B6" s="1">
        <v>45575</v>
      </c>
      <c r="C6">
        <v>202410</v>
      </c>
      <c r="D6" t="s">
        <v>17</v>
      </c>
      <c r="E6" t="s">
        <v>42</v>
      </c>
      <c r="F6" t="s">
        <v>25</v>
      </c>
      <c r="G6" t="s">
        <v>38</v>
      </c>
      <c r="H6" t="s">
        <v>77</v>
      </c>
      <c r="I6" s="3">
        <v>6</v>
      </c>
    </row>
    <row r="7" spans="1:9" x14ac:dyDescent="0.25">
      <c r="A7">
        <v>40022658</v>
      </c>
      <c r="B7" s="1">
        <v>45575</v>
      </c>
      <c r="C7">
        <v>202410</v>
      </c>
      <c r="D7" t="s">
        <v>17</v>
      </c>
      <c r="E7" t="s">
        <v>42</v>
      </c>
      <c r="F7" t="s">
        <v>25</v>
      </c>
      <c r="G7" t="s">
        <v>38</v>
      </c>
      <c r="H7" t="s">
        <v>78</v>
      </c>
      <c r="I7" s="3">
        <v>262</v>
      </c>
    </row>
    <row r="8" spans="1:9" x14ac:dyDescent="0.25">
      <c r="A8">
        <v>40022658</v>
      </c>
      <c r="B8" s="1">
        <v>45575</v>
      </c>
      <c r="C8">
        <v>202410</v>
      </c>
      <c r="D8" t="s">
        <v>17</v>
      </c>
      <c r="E8" t="s">
        <v>42</v>
      </c>
      <c r="F8" t="s">
        <v>29</v>
      </c>
      <c r="G8" t="s">
        <v>46</v>
      </c>
      <c r="H8" t="s">
        <v>78</v>
      </c>
      <c r="I8" s="3">
        <v>78.05</v>
      </c>
    </row>
    <row r="9" spans="1:9" x14ac:dyDescent="0.25">
      <c r="A9">
        <v>40022658</v>
      </c>
      <c r="B9" s="1">
        <v>45575</v>
      </c>
      <c r="C9">
        <v>202410</v>
      </c>
      <c r="D9" t="s">
        <v>17</v>
      </c>
      <c r="E9" t="s">
        <v>42</v>
      </c>
      <c r="F9" t="s">
        <v>29</v>
      </c>
      <c r="G9" t="s">
        <v>46</v>
      </c>
      <c r="H9" t="s">
        <v>78</v>
      </c>
      <c r="I9" s="3">
        <v>179.95</v>
      </c>
    </row>
    <row r="10" spans="1:9" x14ac:dyDescent="0.25">
      <c r="A10">
        <v>40022658</v>
      </c>
      <c r="B10" s="1">
        <v>45575</v>
      </c>
      <c r="C10">
        <v>202410</v>
      </c>
      <c r="D10" t="s">
        <v>17</v>
      </c>
      <c r="E10" t="s">
        <v>42</v>
      </c>
      <c r="F10" t="s">
        <v>30</v>
      </c>
      <c r="G10" t="s">
        <v>47</v>
      </c>
      <c r="H10" t="s">
        <v>79</v>
      </c>
      <c r="I10" s="3">
        <v>97.5</v>
      </c>
    </row>
    <row r="11" spans="1:9" x14ac:dyDescent="0.25">
      <c r="A11">
        <v>40022658</v>
      </c>
      <c r="B11" s="1">
        <v>45575</v>
      </c>
      <c r="C11">
        <v>202410</v>
      </c>
      <c r="D11" t="s">
        <v>14</v>
      </c>
      <c r="E11" t="s">
        <v>55</v>
      </c>
      <c r="F11" t="s">
        <v>25</v>
      </c>
      <c r="G11" t="s">
        <v>38</v>
      </c>
      <c r="H11" t="s">
        <v>83</v>
      </c>
      <c r="I11" s="3">
        <v>31.25</v>
      </c>
    </row>
    <row r="12" spans="1:9" x14ac:dyDescent="0.25">
      <c r="A12">
        <v>40022658</v>
      </c>
      <c r="B12" s="1">
        <v>45575</v>
      </c>
      <c r="C12">
        <v>202410</v>
      </c>
      <c r="D12" t="s">
        <v>20</v>
      </c>
      <c r="E12" t="s">
        <v>48</v>
      </c>
      <c r="F12" t="s">
        <v>13</v>
      </c>
      <c r="G12" t="s">
        <v>43</v>
      </c>
      <c r="H12" t="s">
        <v>64</v>
      </c>
      <c r="I12" s="3">
        <v>360</v>
      </c>
    </row>
    <row r="13" spans="1:9" x14ac:dyDescent="0.25">
      <c r="A13">
        <v>40022658</v>
      </c>
      <c r="B13" s="1">
        <v>45575</v>
      </c>
      <c r="C13">
        <v>202410</v>
      </c>
      <c r="D13" t="s">
        <v>18</v>
      </c>
      <c r="E13" t="s">
        <v>59</v>
      </c>
      <c r="F13" t="s">
        <v>9</v>
      </c>
      <c r="G13" t="s">
        <v>50</v>
      </c>
      <c r="H13" t="s">
        <v>61</v>
      </c>
      <c r="I13" s="3">
        <v>192</v>
      </c>
    </row>
    <row r="14" spans="1:9" x14ac:dyDescent="0.25">
      <c r="A14">
        <v>40022658</v>
      </c>
      <c r="B14" s="1">
        <v>45575</v>
      </c>
      <c r="C14">
        <v>202410</v>
      </c>
      <c r="D14" t="s">
        <v>10</v>
      </c>
      <c r="E14" t="s">
        <v>57</v>
      </c>
      <c r="F14" t="s">
        <v>11</v>
      </c>
      <c r="G14" t="s">
        <v>58</v>
      </c>
      <c r="H14" t="s">
        <v>60</v>
      </c>
      <c r="I14" s="3">
        <v>40</v>
      </c>
    </row>
    <row r="15" spans="1:9" x14ac:dyDescent="0.25">
      <c r="A15">
        <v>40022660</v>
      </c>
      <c r="B15" s="1">
        <v>45607</v>
      </c>
      <c r="C15">
        <v>202410</v>
      </c>
      <c r="D15" t="s">
        <v>20</v>
      </c>
      <c r="E15" t="s">
        <v>48</v>
      </c>
      <c r="F15" t="s">
        <v>26</v>
      </c>
      <c r="G15" t="s">
        <v>56</v>
      </c>
      <c r="H15" t="s">
        <v>63</v>
      </c>
      <c r="I15" s="3">
        <v>980</v>
      </c>
    </row>
    <row r="16" spans="1:9" x14ac:dyDescent="0.25">
      <c r="A16">
        <v>40022660</v>
      </c>
      <c r="B16" s="1">
        <v>45607</v>
      </c>
      <c r="C16">
        <v>202410</v>
      </c>
      <c r="D16" t="s">
        <v>20</v>
      </c>
      <c r="E16" t="s">
        <v>48</v>
      </c>
      <c r="F16" t="s">
        <v>13</v>
      </c>
      <c r="G16" t="s">
        <v>43</v>
      </c>
      <c r="H16" t="s">
        <v>63</v>
      </c>
      <c r="I16" s="3">
        <v>58.33</v>
      </c>
    </row>
    <row r="17" spans="1:9" x14ac:dyDescent="0.25">
      <c r="A17">
        <v>40022660</v>
      </c>
      <c r="B17" s="1">
        <v>45607</v>
      </c>
      <c r="C17">
        <v>202410</v>
      </c>
      <c r="D17" t="s">
        <v>28</v>
      </c>
      <c r="E17" t="s">
        <v>39</v>
      </c>
      <c r="F17" t="s">
        <v>23</v>
      </c>
      <c r="G17" t="s">
        <v>36</v>
      </c>
      <c r="H17" t="s">
        <v>71</v>
      </c>
      <c r="I17" s="3">
        <v>999.48</v>
      </c>
    </row>
    <row r="18" spans="1:9" x14ac:dyDescent="0.25">
      <c r="A18">
        <v>40022660</v>
      </c>
      <c r="B18" s="1">
        <v>45607</v>
      </c>
      <c r="C18">
        <v>202410</v>
      </c>
      <c r="D18" t="s">
        <v>17</v>
      </c>
      <c r="E18" t="s">
        <v>42</v>
      </c>
      <c r="F18" t="s">
        <v>25</v>
      </c>
      <c r="G18" t="s">
        <v>38</v>
      </c>
      <c r="H18" t="s">
        <v>80</v>
      </c>
      <c r="I18" s="3">
        <v>168</v>
      </c>
    </row>
    <row r="19" spans="1:9" x14ac:dyDescent="0.25">
      <c r="A19">
        <v>40022711</v>
      </c>
      <c r="B19" s="1">
        <v>45575</v>
      </c>
      <c r="C19">
        <v>202410</v>
      </c>
      <c r="D19" t="s">
        <v>21</v>
      </c>
      <c r="E19" t="s">
        <v>37</v>
      </c>
      <c r="F19" t="s">
        <v>25</v>
      </c>
      <c r="G19" t="s">
        <v>38</v>
      </c>
      <c r="H19" t="s">
        <v>66</v>
      </c>
      <c r="I19" s="3">
        <v>45.3</v>
      </c>
    </row>
    <row r="20" spans="1:9" x14ac:dyDescent="0.25">
      <c r="A20">
        <v>40022711</v>
      </c>
      <c r="B20" s="1">
        <v>45575</v>
      </c>
      <c r="C20">
        <v>202410</v>
      </c>
      <c r="D20" t="s">
        <v>21</v>
      </c>
      <c r="E20" t="s">
        <v>37</v>
      </c>
      <c r="F20" t="s">
        <v>25</v>
      </c>
      <c r="G20" t="s">
        <v>38</v>
      </c>
      <c r="H20" t="s">
        <v>67</v>
      </c>
      <c r="I20" s="3">
        <f>249.66-46.04</f>
        <v>203.62</v>
      </c>
    </row>
    <row r="21" spans="1:9" x14ac:dyDescent="0.25">
      <c r="A21">
        <v>40022711</v>
      </c>
      <c r="B21" s="1">
        <v>45575</v>
      </c>
      <c r="C21">
        <v>202410</v>
      </c>
      <c r="D21" t="s">
        <v>17</v>
      </c>
      <c r="E21" t="s">
        <v>42</v>
      </c>
      <c r="F21" t="s">
        <v>13</v>
      </c>
      <c r="G21" t="s">
        <v>43</v>
      </c>
      <c r="H21" t="s">
        <v>73</v>
      </c>
      <c r="I21" s="3">
        <v>65.75</v>
      </c>
    </row>
    <row r="22" spans="1:9" x14ac:dyDescent="0.25">
      <c r="A22">
        <v>40022711</v>
      </c>
      <c r="B22" s="1">
        <v>45575</v>
      </c>
      <c r="C22">
        <v>202410</v>
      </c>
      <c r="D22" t="s">
        <v>17</v>
      </c>
      <c r="E22" t="s">
        <v>42</v>
      </c>
      <c r="F22" t="s">
        <v>13</v>
      </c>
      <c r="G22" t="s">
        <v>43</v>
      </c>
      <c r="H22" t="s">
        <v>74</v>
      </c>
      <c r="I22" s="3">
        <v>15.15</v>
      </c>
    </row>
    <row r="23" spans="1:9" x14ac:dyDescent="0.25">
      <c r="A23">
        <v>40022711</v>
      </c>
      <c r="B23" s="1">
        <v>45575</v>
      </c>
      <c r="C23">
        <v>202410</v>
      </c>
      <c r="D23" t="s">
        <v>17</v>
      </c>
      <c r="E23" t="s">
        <v>42</v>
      </c>
      <c r="F23" t="s">
        <v>25</v>
      </c>
      <c r="G23" t="s">
        <v>38</v>
      </c>
      <c r="H23" t="s">
        <v>75</v>
      </c>
      <c r="I23" s="3">
        <v>244</v>
      </c>
    </row>
    <row r="24" spans="1:9" x14ac:dyDescent="0.25">
      <c r="A24">
        <v>40022711</v>
      </c>
      <c r="B24" s="1">
        <v>45575</v>
      </c>
      <c r="C24">
        <v>202410</v>
      </c>
      <c r="D24" t="s">
        <v>17</v>
      </c>
      <c r="E24" t="s">
        <v>42</v>
      </c>
      <c r="F24" t="s">
        <v>25</v>
      </c>
      <c r="G24" t="s">
        <v>38</v>
      </c>
      <c r="H24" t="s">
        <v>75</v>
      </c>
      <c r="I24" s="3">
        <v>610</v>
      </c>
    </row>
    <row r="25" spans="1:9" x14ac:dyDescent="0.25">
      <c r="A25">
        <v>40022711</v>
      </c>
      <c r="B25" s="1">
        <v>45575</v>
      </c>
      <c r="C25">
        <v>202410</v>
      </c>
      <c r="D25" t="s">
        <v>20</v>
      </c>
      <c r="E25" t="s">
        <v>48</v>
      </c>
      <c r="F25" t="s">
        <v>13</v>
      </c>
      <c r="G25" t="s">
        <v>43</v>
      </c>
      <c r="H25" t="s">
        <v>81</v>
      </c>
      <c r="I25" s="3">
        <v>140.80000000000001</v>
      </c>
    </row>
    <row r="26" spans="1:9" x14ac:dyDescent="0.25">
      <c r="A26">
        <v>40022711</v>
      </c>
      <c r="B26" s="1">
        <v>45575</v>
      </c>
      <c r="C26">
        <v>202410</v>
      </c>
      <c r="D26" t="s">
        <v>8</v>
      </c>
      <c r="E26" t="s">
        <v>49</v>
      </c>
      <c r="F26" t="s">
        <v>9</v>
      </c>
      <c r="G26" t="s">
        <v>50</v>
      </c>
      <c r="H26" t="s">
        <v>82</v>
      </c>
      <c r="I26" s="3">
        <v>141.66</v>
      </c>
    </row>
    <row r="27" spans="1:9" x14ac:dyDescent="0.25">
      <c r="A27">
        <v>40022711</v>
      </c>
      <c r="B27" s="1">
        <v>45575</v>
      </c>
      <c r="C27">
        <v>202410</v>
      </c>
      <c r="D27" t="s">
        <v>27</v>
      </c>
      <c r="E27" t="s">
        <v>51</v>
      </c>
      <c r="F27" t="s">
        <v>9</v>
      </c>
      <c r="G27" t="s">
        <v>50</v>
      </c>
      <c r="H27" t="s">
        <v>88</v>
      </c>
      <c r="I27" s="3">
        <v>144.79</v>
      </c>
    </row>
    <row r="28" spans="1:9" x14ac:dyDescent="0.25">
      <c r="A28">
        <v>40022659</v>
      </c>
      <c r="B28" s="1">
        <v>45667</v>
      </c>
      <c r="C28">
        <v>202410</v>
      </c>
      <c r="D28" t="s">
        <v>28</v>
      </c>
      <c r="E28" t="s">
        <v>39</v>
      </c>
      <c r="F28" t="s">
        <v>7</v>
      </c>
      <c r="G28" t="s">
        <v>41</v>
      </c>
      <c r="H28" t="s">
        <v>72</v>
      </c>
      <c r="I28" s="3">
        <v>9</v>
      </c>
    </row>
    <row r="29" spans="1:9" x14ac:dyDescent="0.25">
      <c r="A29">
        <v>40022827</v>
      </c>
      <c r="B29" s="1">
        <v>45698</v>
      </c>
      <c r="C29">
        <v>202411</v>
      </c>
      <c r="D29" t="s">
        <v>22</v>
      </c>
      <c r="E29" t="s">
        <v>57</v>
      </c>
      <c r="F29" t="s">
        <v>11</v>
      </c>
      <c r="G29" t="s">
        <v>58</v>
      </c>
      <c r="H29" t="s">
        <v>65</v>
      </c>
      <c r="I29" s="3">
        <v>-17.09</v>
      </c>
    </row>
    <row r="30" spans="1:9" x14ac:dyDescent="0.25">
      <c r="A30">
        <v>40022827</v>
      </c>
      <c r="B30" s="1">
        <v>45698</v>
      </c>
      <c r="C30">
        <v>202411</v>
      </c>
      <c r="D30" t="s">
        <v>28</v>
      </c>
      <c r="E30" t="s">
        <v>39</v>
      </c>
      <c r="F30" t="s">
        <v>7</v>
      </c>
      <c r="G30" t="s">
        <v>41</v>
      </c>
      <c r="H30" t="s">
        <v>69</v>
      </c>
      <c r="I30" s="3">
        <v>10.28</v>
      </c>
    </row>
    <row r="31" spans="1:9" x14ac:dyDescent="0.25">
      <c r="A31">
        <v>40022827</v>
      </c>
      <c r="B31" s="1">
        <v>45698</v>
      </c>
      <c r="C31">
        <v>202411</v>
      </c>
      <c r="D31" t="s">
        <v>24</v>
      </c>
      <c r="E31" t="s">
        <v>52</v>
      </c>
      <c r="F31" t="s">
        <v>9</v>
      </c>
      <c r="G31" t="s">
        <v>50</v>
      </c>
      <c r="H31" s="5" t="s">
        <v>86</v>
      </c>
      <c r="I31" s="3">
        <v>150</v>
      </c>
    </row>
    <row r="32" spans="1:9" ht="30" x14ac:dyDescent="0.25">
      <c r="A32">
        <v>40022827</v>
      </c>
      <c r="B32" s="1">
        <v>45698</v>
      </c>
      <c r="C32">
        <v>202411</v>
      </c>
      <c r="D32" t="s">
        <v>12</v>
      </c>
      <c r="E32" t="s">
        <v>53</v>
      </c>
      <c r="F32" t="s">
        <v>31</v>
      </c>
      <c r="G32" t="s">
        <v>54</v>
      </c>
      <c r="H32" s="5" t="s">
        <v>85</v>
      </c>
      <c r="I32" s="3">
        <v>499</v>
      </c>
    </row>
    <row r="33" spans="1:9" ht="30" x14ac:dyDescent="0.25">
      <c r="A33">
        <v>40022827</v>
      </c>
      <c r="B33" s="1">
        <v>45698</v>
      </c>
      <c r="C33">
        <v>202411</v>
      </c>
      <c r="D33" t="s">
        <v>12</v>
      </c>
      <c r="E33" t="s">
        <v>53</v>
      </c>
      <c r="F33" t="s">
        <v>13</v>
      </c>
      <c r="G33" t="s">
        <v>43</v>
      </c>
      <c r="H33" s="5" t="s">
        <v>84</v>
      </c>
      <c r="I33" s="3">
        <v>499</v>
      </c>
    </row>
    <row r="34" spans="1:9" x14ac:dyDescent="0.25">
      <c r="A34">
        <v>40022970</v>
      </c>
      <c r="B34" s="1">
        <v>45728</v>
      </c>
      <c r="C34">
        <v>202412</v>
      </c>
      <c r="D34" t="s">
        <v>28</v>
      </c>
      <c r="E34" t="s">
        <v>39</v>
      </c>
      <c r="F34" t="s">
        <v>32</v>
      </c>
      <c r="G34" t="s">
        <v>40</v>
      </c>
      <c r="H34" t="s">
        <v>68</v>
      </c>
      <c r="I34" s="3">
        <v>16.149999999999999</v>
      </c>
    </row>
    <row r="35" spans="1:9" x14ac:dyDescent="0.25">
      <c r="A35">
        <v>40022970</v>
      </c>
      <c r="B35" s="1">
        <v>45728</v>
      </c>
      <c r="C35">
        <v>202412</v>
      </c>
      <c r="D35" t="s">
        <v>24</v>
      </c>
      <c r="E35" t="s">
        <v>52</v>
      </c>
      <c r="F35" t="s">
        <v>9</v>
      </c>
      <c r="G35" t="s">
        <v>50</v>
      </c>
      <c r="H35" t="s">
        <v>87</v>
      </c>
      <c r="I35" s="3">
        <v>788.73</v>
      </c>
    </row>
    <row r="36" spans="1:9" x14ac:dyDescent="0.25">
      <c r="A36">
        <v>40022970</v>
      </c>
      <c r="B36" s="1">
        <v>45728</v>
      </c>
      <c r="C36">
        <v>202412</v>
      </c>
      <c r="D36" t="s">
        <v>10</v>
      </c>
      <c r="E36" t="s">
        <v>57</v>
      </c>
      <c r="F36" t="s">
        <v>11</v>
      </c>
      <c r="G36" t="s">
        <v>58</v>
      </c>
      <c r="H36" t="s">
        <v>62</v>
      </c>
      <c r="I36" s="3">
        <v>40</v>
      </c>
    </row>
    <row r="37" spans="1:9" x14ac:dyDescent="0.25">
      <c r="A37">
        <v>40023449</v>
      </c>
      <c r="B37" s="1">
        <v>45756</v>
      </c>
      <c r="C37">
        <v>202501</v>
      </c>
      <c r="D37" t="s">
        <v>10</v>
      </c>
      <c r="E37" t="s">
        <v>57</v>
      </c>
      <c r="F37" t="s">
        <v>16</v>
      </c>
      <c r="G37" t="s">
        <v>89</v>
      </c>
      <c r="H37" t="s">
        <v>90</v>
      </c>
      <c r="I37" s="3">
        <v>40</v>
      </c>
    </row>
    <row r="38" spans="1:9" x14ac:dyDescent="0.25">
      <c r="A38">
        <v>40023449</v>
      </c>
      <c r="B38" s="1">
        <v>45756</v>
      </c>
      <c r="C38">
        <v>202501</v>
      </c>
      <c r="D38" t="s">
        <v>28</v>
      </c>
      <c r="E38" t="s">
        <v>39</v>
      </c>
      <c r="F38" t="s">
        <v>32</v>
      </c>
      <c r="G38" t="s">
        <v>40</v>
      </c>
      <c r="H38" t="s">
        <v>91</v>
      </c>
      <c r="I38" s="3">
        <v>83.8</v>
      </c>
    </row>
    <row r="39" spans="1:9" x14ac:dyDescent="0.25">
      <c r="I39" s="4">
        <f>SUM(I4:I38)</f>
        <v>7337.4999999999991</v>
      </c>
    </row>
  </sheetData>
  <autoFilter ref="A3:N3" xr:uid="{997E47AC-7447-417D-BD19-1C5EBB77D265}">
    <sortState xmlns:xlrd2="http://schemas.microsoft.com/office/spreadsheetml/2017/richdata2" ref="A4:N37">
      <sortCondition ref="C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2025-05-23T16:58:49Z</dcterms:created>
  <dcterms:modified xsi:type="dcterms:W3CDTF">2025-05-27T07:02:06Z</dcterms:modified>
</cp:coreProperties>
</file>